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50" yWindow="-210" windowWidth="12255" windowHeight="12045"/>
  </bookViews>
  <sheets>
    <sheet name="ОБЛАСТНОЙ" sheetId="2" r:id="rId1"/>
  </sheets>
  <definedNames>
    <definedName name="_xlnm.Print_Area" localSheetId="0">ОБЛАСТНОЙ!$A$1:$D$35</definedName>
  </definedNames>
  <calcPr calcId="145621"/>
</workbook>
</file>

<file path=xl/calcChain.xml><?xml version="1.0" encoding="utf-8"?>
<calcChain xmlns="http://schemas.openxmlformats.org/spreadsheetml/2006/main">
  <c r="C16" i="2" l="1"/>
  <c r="B16" i="2"/>
  <c r="C17" i="2"/>
  <c r="D17" i="2"/>
  <c r="D16" i="2" s="1"/>
  <c r="B17" i="2"/>
  <c r="D22" i="2" l="1"/>
  <c r="C22" i="2"/>
  <c r="B22" i="2"/>
  <c r="C8" i="2" l="1"/>
  <c r="C6" i="2" s="1"/>
  <c r="C33" i="2" s="1"/>
  <c r="D8" i="2"/>
  <c r="D6" i="2" s="1"/>
  <c r="D33" i="2" s="1"/>
  <c r="B8" i="2"/>
  <c r="B6" i="2" s="1"/>
  <c r="B33" i="2" s="1"/>
</calcChain>
</file>

<file path=xl/sharedStrings.xml><?xml version="1.0" encoding="utf-8"?>
<sst xmlns="http://schemas.openxmlformats.org/spreadsheetml/2006/main" count="35" uniqueCount="34">
  <si>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</si>
  <si>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</si>
  <si>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</si>
  <si>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</si>
  <si>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</si>
  <si>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</si>
  <si>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</si>
  <si>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</si>
  <si>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</si>
  <si>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</si>
  <si>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</si>
  <si>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</si>
  <si>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</si>
  <si>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</si>
  <si>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</si>
  <si>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Государственная пошлина</t>
  </si>
  <si>
    <t>Культура, кинематография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</si>
  <si>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</si>
  <si>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</si>
  <si>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</si>
  <si>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</si>
  <si>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</si>
  <si>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ДЕФИЦИТ (-), ПРОЦИФИТ (+)</t>
  </si>
  <si>
    <t>-</t>
  </si>
  <si>
    <t>2025 год</t>
  </si>
  <si>
    <t>2026 год</t>
  </si>
  <si>
    <t>2027 год</t>
  </si>
  <si>
    <t>Бюджет Туриловского сельского поселения Миллеровского района на 2025 - 2027 годы</t>
  </si>
  <si>
    <t>Заведующий сектором экономики и финансов</t>
  </si>
  <si>
    <t>О.А.Прядко</t>
  </si>
  <si>
    <t>Дотации бюджетам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</si>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</sst>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right" vertical="top"/>
    </xf>
    <xf numFmtId="49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5"/>
  <sheetViews>
    <sheetView tabSelected="1" view="pageBreakPreview" topLeftCell="A13" zoomScale="90" zoomScaleNormal="100" zoomScaleSheetLayoutView="90" workbookViewId="0">
      <selection activeCell="A23" sqref="A23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8"/>
      <c r="B1" s="8"/>
      <c r="C1" s="24" t="s">
        <v>17</v>
      </c>
      <c r="D1" s="24"/>
    </row>
    <row r="2" spans="1:4" ht="15.75" customHeight="1" x14ac:dyDescent="0.25">
      <c r="A2" s="28" t="s">
        <v>27</v>
      </c>
      <c r="B2" s="28"/>
      <c r="C2" s="28"/>
      <c r="D2" s="28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9" t="s">
        <v>1</v>
      </c>
      <c r="B4" s="26" t="s">
        <v>24</v>
      </c>
      <c r="C4" s="26" t="s">
        <v>25</v>
      </c>
      <c r="D4" s="26" t="s">
        <v>26</v>
      </c>
    </row>
    <row r="5" spans="1:4" ht="7.5" customHeight="1" x14ac:dyDescent="0.2">
      <c r="A5" s="29"/>
      <c r="B5" s="27"/>
      <c r="C5" s="27"/>
      <c r="D5" s="27"/>
    </row>
    <row r="6" spans="1:4" s="5" customFormat="1" ht="21" customHeight="1" x14ac:dyDescent="0.2">
      <c r="A6" s="17" t="s">
        <v>18</v>
      </c>
      <c r="B6" s="15">
        <f>B8+B16</f>
        <v>13640.199999999999</v>
      </c>
      <c r="C6" s="15">
        <f>C8+C16</f>
        <v>13152.4</v>
      </c>
      <c r="D6" s="15">
        <f>D8+D16</f>
        <v>9800.1999999999989</v>
      </c>
    </row>
    <row r="7" spans="1:4" s="5" customFormat="1" ht="14.25" customHeight="1" x14ac:dyDescent="0.2">
      <c r="A7" s="18" t="s">
        <v>19</v>
      </c>
      <c r="B7" s="19"/>
      <c r="C7" s="19"/>
      <c r="D7" s="19"/>
    </row>
    <row r="8" spans="1:4" s="5" customFormat="1" ht="15.75" customHeight="1" x14ac:dyDescent="0.2">
      <c r="A8" s="6" t="s">
        <v>14</v>
      </c>
      <c r="B8" s="15">
        <f>SUM(B9:B14)</f>
        <v>9029.2999999999993</v>
      </c>
      <c r="C8" s="15">
        <f>SUM(C9:C14)</f>
        <v>9391.5</v>
      </c>
      <c r="D8" s="15">
        <f>SUM(D9:D14)</f>
        <v>9799.9999999999982</v>
      </c>
    </row>
    <row r="9" spans="1:4" s="5" customFormat="1" ht="18.75" customHeight="1" x14ac:dyDescent="0.2">
      <c r="A9" s="8" t="s">
        <v>2</v>
      </c>
      <c r="B9" s="9">
        <v>1352.7</v>
      </c>
      <c r="C9" s="9">
        <v>1406.8</v>
      </c>
      <c r="D9" s="9">
        <v>1463.1</v>
      </c>
    </row>
    <row r="10" spans="1:4" s="5" customFormat="1" ht="18.75" customHeight="1" x14ac:dyDescent="0.2">
      <c r="A10" s="8" t="s">
        <v>3</v>
      </c>
      <c r="B10" s="9">
        <v>2721.1</v>
      </c>
      <c r="C10" s="9">
        <v>2830</v>
      </c>
      <c r="D10" s="9">
        <v>2943.2</v>
      </c>
    </row>
    <row r="11" spans="1:4" s="5" customFormat="1" ht="18.75" customHeight="1" x14ac:dyDescent="0.2">
      <c r="A11" s="8" t="s">
        <v>4</v>
      </c>
      <c r="B11" s="9">
        <v>4676.8</v>
      </c>
      <c r="C11" s="9">
        <v>4884.3</v>
      </c>
      <c r="D11" s="9">
        <v>5112.5</v>
      </c>
    </row>
    <row r="12" spans="1:4" s="5" customFormat="1" ht="18.75" customHeight="1" x14ac:dyDescent="0.2">
      <c r="A12" s="8" t="s">
        <v>15</v>
      </c>
      <c r="B12" s="9">
        <v>6.4</v>
      </c>
      <c r="C12" s="9">
        <v>6.6</v>
      </c>
      <c r="D12" s="9">
        <v>6.9</v>
      </c>
    </row>
    <row r="13" spans="1:4" s="5" customFormat="1" ht="32.25" customHeight="1" x14ac:dyDescent="0.2">
      <c r="A13" s="10" t="s">
        <v>5</v>
      </c>
      <c r="B13" s="9">
        <v>257</v>
      </c>
      <c r="C13" s="9">
        <v>247.9</v>
      </c>
      <c r="D13" s="9">
        <v>257.8</v>
      </c>
    </row>
    <row r="14" spans="1:4" s="5" customFormat="1" ht="18.75" customHeight="1" x14ac:dyDescent="0.2">
      <c r="A14" s="8" t="s">
        <v>6</v>
      </c>
      <c r="B14" s="9">
        <v>15.3</v>
      </c>
      <c r="C14" s="9">
        <v>15.9</v>
      </c>
      <c r="D14" s="9">
        <v>16.5</v>
      </c>
    </row>
    <row r="15" spans="1:4" s="5" customFormat="1" ht="5.25" customHeight="1" x14ac:dyDescent="0.2">
      <c r="A15" s="8"/>
      <c r="B15" s="9"/>
      <c r="C15" s="9"/>
      <c r="D15" s="9"/>
    </row>
    <row r="16" spans="1:4" s="5" customFormat="1" ht="16.5" customHeight="1" x14ac:dyDescent="0.2">
      <c r="A16" s="6" t="s">
        <v>7</v>
      </c>
      <c r="B16" s="15">
        <f>B17+B20</f>
        <v>4610.8999999999996</v>
      </c>
      <c r="C16" s="15">
        <f t="shared" ref="C16:D16" si="0">C17+C20</f>
        <v>3760.8999999999996</v>
      </c>
      <c r="D16" s="15">
        <f t="shared" si="0"/>
        <v>0.2</v>
      </c>
    </row>
    <row r="17" spans="1:6" s="5" customFormat="1" ht="33" customHeight="1" x14ac:dyDescent="0.2">
      <c r="A17" s="10" t="s">
        <v>30</v>
      </c>
      <c r="B17" s="9">
        <f>B18+B19</f>
        <v>4450.3999999999996</v>
      </c>
      <c r="C17" s="9">
        <f t="shared" ref="C17:D17" si="1">C18+C19</f>
        <v>3585.7</v>
      </c>
      <c r="D17" s="9">
        <f t="shared" si="1"/>
        <v>0</v>
      </c>
    </row>
    <row r="18" spans="1:6" s="5" customFormat="1" ht="33.75" customHeight="1" x14ac:dyDescent="0.2">
      <c r="A18" s="10" t="s">
        <v>31</v>
      </c>
      <c r="B18" s="9">
        <v>466.3</v>
      </c>
      <c r="C18" s="9">
        <v>0</v>
      </c>
      <c r="D18" s="9">
        <v>0</v>
      </c>
    </row>
    <row r="19" spans="1:6" s="5" customFormat="1" ht="49.5" customHeight="1" x14ac:dyDescent="0.2">
      <c r="A19" s="10" t="s">
        <v>32</v>
      </c>
      <c r="B19" s="9">
        <v>3984.1</v>
      </c>
      <c r="C19" s="9">
        <v>3585.7</v>
      </c>
      <c r="D19" s="9">
        <v>0</v>
      </c>
    </row>
    <row r="20" spans="1:6" s="5" customFormat="1" ht="33" customHeight="1" x14ac:dyDescent="0.2">
      <c r="A20" s="10" t="s">
        <v>33</v>
      </c>
      <c r="B20" s="9">
        <v>160.5</v>
      </c>
      <c r="C20" s="9">
        <v>175.2</v>
      </c>
      <c r="D20" s="9">
        <v>0.2</v>
      </c>
    </row>
    <row r="21" spans="1:6" s="5" customFormat="1" ht="15.75" customHeight="1" x14ac:dyDescent="0.2">
      <c r="A21" s="20"/>
      <c r="B21" s="21"/>
      <c r="C21" s="21"/>
      <c r="D21" s="21"/>
    </row>
    <row r="22" spans="1:6" s="5" customFormat="1" ht="21" customHeight="1" x14ac:dyDescent="0.2">
      <c r="A22" s="17" t="s">
        <v>20</v>
      </c>
      <c r="B22" s="15">
        <f>SUM(B24:B31)</f>
        <v>13640.2</v>
      </c>
      <c r="C22" s="15">
        <f>C24+C26+C27++C28+C29+C30+C31</f>
        <v>13152.400000000001</v>
      </c>
      <c r="D22" s="15">
        <f>D24+D26+D27++D28+D29+D30+D31</f>
        <v>9800.2000000000007</v>
      </c>
    </row>
    <row r="23" spans="1:6" s="5" customFormat="1" ht="13.5" customHeight="1" x14ac:dyDescent="0.2">
      <c r="A23" s="18" t="s">
        <v>19</v>
      </c>
      <c r="B23" s="19"/>
      <c r="C23" s="19"/>
      <c r="D23" s="19"/>
    </row>
    <row r="24" spans="1:6" s="5" customFormat="1" ht="18.75" customHeight="1" x14ac:dyDescent="0.2">
      <c r="A24" s="8" t="s">
        <v>8</v>
      </c>
      <c r="B24" s="9">
        <v>7155</v>
      </c>
      <c r="C24" s="9">
        <v>7461.3</v>
      </c>
      <c r="D24" s="9">
        <v>4150.5</v>
      </c>
    </row>
    <row r="25" spans="1:6" s="5" customFormat="1" ht="18.75" customHeight="1" x14ac:dyDescent="0.2">
      <c r="A25" s="10" t="s">
        <v>21</v>
      </c>
      <c r="B25" s="9" t="s">
        <v>23</v>
      </c>
      <c r="C25" s="9">
        <v>324.5</v>
      </c>
      <c r="D25" s="9">
        <v>490</v>
      </c>
    </row>
    <row r="26" spans="1:6" s="5" customFormat="1" ht="18.75" customHeight="1" x14ac:dyDescent="0.2">
      <c r="A26" s="8" t="s">
        <v>9</v>
      </c>
      <c r="B26" s="9">
        <v>160.30000000000001</v>
      </c>
      <c r="C26" s="9">
        <v>175</v>
      </c>
      <c r="D26" s="9">
        <v>0</v>
      </c>
    </row>
    <row r="27" spans="1:6" s="5" customFormat="1" ht="33.75" customHeight="1" x14ac:dyDescent="0.2">
      <c r="A27" s="8" t="s">
        <v>10</v>
      </c>
      <c r="B27" s="9">
        <v>31.9</v>
      </c>
      <c r="C27" s="9">
        <v>0</v>
      </c>
      <c r="D27" s="9">
        <v>0</v>
      </c>
    </row>
    <row r="28" spans="1:6" s="5" customFormat="1" ht="15.75" customHeight="1" x14ac:dyDescent="0.2">
      <c r="A28" s="8" t="s">
        <v>11</v>
      </c>
      <c r="B28" s="9">
        <v>905.2</v>
      </c>
      <c r="C28" s="9">
        <v>399.6</v>
      </c>
      <c r="D28" s="9">
        <v>415.6</v>
      </c>
    </row>
    <row r="29" spans="1:6" s="5" customFormat="1" ht="15.75" customHeight="1" x14ac:dyDescent="0.2">
      <c r="A29" s="8" t="s">
        <v>12</v>
      </c>
      <c r="B29" s="9">
        <v>21</v>
      </c>
      <c r="C29" s="9">
        <v>0</v>
      </c>
      <c r="D29" s="9">
        <v>0</v>
      </c>
    </row>
    <row r="30" spans="1:6" s="5" customFormat="1" ht="15.75" customHeight="1" x14ac:dyDescent="0.2">
      <c r="A30" s="8" t="s">
        <v>16</v>
      </c>
      <c r="B30" s="9">
        <v>5157.3</v>
      </c>
      <c r="C30" s="9">
        <v>5116.5</v>
      </c>
      <c r="D30" s="9">
        <v>5234.1000000000004</v>
      </c>
    </row>
    <row r="31" spans="1:6" s="5" customFormat="1" ht="15.75" customHeight="1" x14ac:dyDescent="0.2">
      <c r="A31" s="8" t="s">
        <v>13</v>
      </c>
      <c r="B31" s="9">
        <v>209.5</v>
      </c>
      <c r="C31" s="9">
        <v>0</v>
      </c>
      <c r="D31" s="9">
        <v>0</v>
      </c>
    </row>
    <row r="32" spans="1:6" s="5" customFormat="1" ht="3.75" customHeight="1" x14ac:dyDescent="0.2">
      <c r="A32" s="22"/>
      <c r="B32" s="21"/>
      <c r="C32" s="21"/>
      <c r="D32" s="21"/>
      <c r="F32" s="11"/>
    </row>
    <row r="33" spans="1:6" s="5" customFormat="1" ht="21" customHeight="1" x14ac:dyDescent="0.2">
      <c r="A33" s="23" t="s">
        <v>22</v>
      </c>
      <c r="B33" s="15">
        <f>B6-B22</f>
        <v>0</v>
      </c>
      <c r="C33" s="15">
        <f>C6-C22</f>
        <v>0</v>
      </c>
      <c r="D33" s="15">
        <f>D6-D22</f>
        <v>0</v>
      </c>
      <c r="F33" s="12"/>
    </row>
    <row r="34" spans="1:6" s="5" customFormat="1" ht="5.25" customHeight="1" x14ac:dyDescent="0.2">
      <c r="A34" s="14"/>
      <c r="B34" s="7"/>
      <c r="C34" s="7"/>
      <c r="D34" s="7"/>
      <c r="F34" s="12"/>
    </row>
    <row r="35" spans="1:6" ht="53.25" customHeight="1" x14ac:dyDescent="0.25">
      <c r="A35" s="16" t="s">
        <v>28</v>
      </c>
      <c r="B35" s="13"/>
      <c r="C35" s="25" t="s">
        <v>29</v>
      </c>
      <c r="D35" s="25"/>
    </row>
  </sheetData>
  <mergeCells count="7">
    <mergeCell ref="C1:D1"/>
    <mergeCell ref="C35:D35"/>
    <mergeCell ref="C4:C5"/>
    <mergeCell ref="B4:B5"/>
    <mergeCell ref="A2:D2"/>
    <mergeCell ref="D4:D5"/>
    <mergeCell ref="A4:A5"/>
  </mergeCells>
  <phoneticPr fontId="6" type="noConversion"/>
  <printOptions horizontalCentered="1"/>
  <pageMargins left="0.35433070866141736" right="0.19685039370078741" top="0.15748031496062992" bottom="0.15748031496062992" header="0.19685039370078741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2024-10-09T11:03:03Z</cp:lastPrinted>
  <dcterms:created xsi:type="dcterms:W3CDTF">2007-08-20T13:14:41Z</dcterms:created>
  <dcterms:modified xsi:type="dcterms:W3CDTF">2024-11-14T11:29:35Z</dcterms:modified>
</cp:coreProperties>
</file>